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NL\"/>
    </mc:Choice>
  </mc:AlternateContent>
  <workbookProtection workbookAlgorithmName="SHA-512" workbookHashValue="i46IPxT6zZq+lYOtmMKR+/v12rVx0Zv7b10RcM6KxyCJtFi1VBelSjUEva/fhZ6uUr1jN2zJoZvlOWupDWjyRw==" workbookSaltValue="GtZwPF2NR1zpqAd2gZT67A==" workbookSpinCount="100000" lockStructure="1"/>
  <bookViews>
    <workbookView xWindow="-120" yWindow="-120" windowWidth="38640" windowHeight="15840"/>
  </bookViews>
  <sheets>
    <sheet name="RE-Cube op de wand" sheetId="8" r:id="rId1"/>
  </sheets>
  <definedNames>
    <definedName name="Breedtes" localSheetId="0">'RE-Cube op de wand'!$C$6:$C$12</definedName>
    <definedName name="Breedtes">#REF!</definedName>
    <definedName name="Hoogtes" localSheetId="0">'RE-Cube op de wand'!$D$6:$D$12</definedName>
    <definedName name="Hoogtes">#REF!</definedName>
    <definedName name="Hulp" localSheetId="0">'RE-Cube op de wand'!$Y$2</definedName>
    <definedName name="Hulp">#REF!</definedName>
    <definedName name="HulpRij" localSheetId="0">'RE-Cube op de wand'!$Z$2</definedName>
    <definedName name="HulpRij">#REF!</definedName>
    <definedName name="Norm_B" localSheetId="0">'RE-Cube op de wand'!$C$8</definedName>
    <definedName name="Norm_B">#REF!</definedName>
    <definedName name="Norm_H" localSheetId="0">'RE-Cube op de wand'!$D$8</definedName>
    <definedName name="Norm_H">#REF!</definedName>
    <definedName name="S_D" localSheetId="0">'RE-Cube op de wand'!$B$3</definedName>
    <definedName name="S_D">#REF!</definedName>
    <definedName name="SingleDouble" localSheetId="0">'RE-Cube op de wand'!$U$22:$U$23</definedName>
    <definedName name="SingleDouble">#REF!</definedName>
    <definedName name="Soort" localSheetId="0">'RE-Cube op de wand'!$B$2</definedName>
    <definedName name="Soort">#REF!</definedName>
    <definedName name="Soorten" localSheetId="0">'RE-Cube op de wand'!$U$2:$U$11</definedName>
    <definedName name="Soorten">#REF!</definedName>
    <definedName name="Taal" localSheetId="0">'RE-Cube op de wand'!$B$1</definedName>
    <definedName name="Taal">#REF!</definedName>
    <definedName name="TabVertalingen" localSheetId="0">'RE-Cube op de wand'!$U$12:$W$26</definedName>
    <definedName name="TabVertalingen">#REF!</definedName>
    <definedName name="Talen" localSheetId="0">'RE-Cube op de wand'!$U$1:$W$1</definedName>
    <definedName name="Talen">#REF!</definedName>
    <definedName name="Ventilatie" localSheetId="0">'RE-Cube op de wand'!$D$13</definedName>
    <definedName name="Ventilat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8" l="1"/>
  <c r="A13" i="8" s="1"/>
  <c r="A10" i="8" l="1"/>
  <c r="A6" i="8"/>
  <c r="Z2" i="8"/>
  <c r="A1" i="8"/>
  <c r="A3" i="8"/>
  <c r="A7" i="8"/>
  <c r="A11" i="8"/>
  <c r="A2" i="8"/>
  <c r="C5" i="8"/>
  <c r="A8" i="8"/>
  <c r="A12" i="8"/>
  <c r="D5" i="8"/>
  <c r="A9" i="8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<sst xmlns="http://schemas.openxmlformats.org/spreadsheetml/2006/main" count="237" uniqueCount="87">
  <si>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</si>
  <si>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</si>
  <si>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</si>
  <si>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</si>
  <si>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</si>
  <si>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</si>
  <si>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</si>
  <si>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</si>
  <si>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</si>
  <si>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</si>
  <si>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</si>
  <si>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</si>
  <si>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</si>
  <si>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</si>
  <si>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</si>
  <si>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</si>
  <si>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</si>
  <si>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</si>
  <si>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</si>
  <si>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</si>
  <si>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</si>
  <si>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</si>
  <si>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</si>
  <si>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</si>
  <si>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</si>
  <si>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</si>
  <si>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</si>
  <si>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</si>
  <si>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</si>
  <si>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</si>
  <si>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</si>
  <si>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</si>
  <si>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</si>
  <si>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</si>
  <si>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</si>
  <si>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</si>
  <si>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</si>
  <si>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</si>
  <si>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</si>
  <si>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</si>
  <si>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</si>
  <si>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</si>
  <si>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</si>
  <si>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</si>
  <si>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</si>
  <si>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</si>
  <si>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</si>
  <si>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</si>
  <si>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</si>
  <si>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</si>
  <si>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</si>
  <si>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</si>
  <si>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</si>
  <si>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</si>
  <si>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</si>
  <si>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</si>
  <si>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</si>
  <si>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</si>
  <si>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</si>
  <si>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</si>
  <si>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</si>
  <si>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</si>
  <si>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</si>
  <si>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</si>
  <si>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</si>
  <si>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</si>
  <si>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</si>
  <si>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</si>
  <si>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</si>
  <si>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</si>
  <si>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</si>
  <si>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</si>
  <si>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</si>
  <si>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</si>
  <si>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</si>
  <si>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</si>
  <si>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</si>
  <si>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</si>
  <si>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</si>
  <si>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</si>
  <si>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</si>
  <si>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</si>
  <si>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</si>
  <si>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</si>
  <si>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</si>
  <si>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</si>
  <si>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Afmetingen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</si>
</sst>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7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5" fillId="7" borderId="0" xfId="0" applyFont="1" applyFill="1"/>
    <xf numFmtId="0" fontId="8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18</xdr:row>
      <xdr:rowOff>129540</xdr:rowOff>
    </xdr:from>
    <xdr:to>
      <xdr:col>5</xdr:col>
      <xdr:colOff>404111</xdr:colOff>
      <xdr:row>47</xdr:row>
      <xdr:rowOff>182067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1380"/>
          <a:ext cx="4960871" cy="53560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137159</xdr:colOff>
      <xdr:row>18</xdr:row>
      <xdr:rowOff>152400</xdr:rowOff>
    </xdr:from>
    <xdr:to>
      <xdr:col>38</xdr:col>
      <xdr:colOff>62088</xdr:colOff>
      <xdr:row>47</xdr:row>
      <xdr:rowOff>175260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759" y="3444240"/>
          <a:ext cx="4192129" cy="532638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37</xdr:col>
      <xdr:colOff>571500</xdr:colOff>
      <xdr:row>1</xdr:row>
      <xdr:rowOff>98334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0"/>
          <a:ext cx="1181100" cy="281214"/>
        </a:xfrm>
        <a:prstGeom prst="rect">
          <a:avLst/>
        </a:prstGeom>
      </xdr:spPr>
    </xdr:pic>
    <xdr:clientData/>
  </xdr:twoCellAnchor>
  <xdr:twoCellAnchor>
    <xdr:from>
      <xdr:col>26</xdr:col>
      <xdr:colOff>579120</xdr:colOff>
      <xdr:row>2</xdr:row>
      <xdr:rowOff>30480</xdr:rowOff>
    </xdr:from>
    <xdr:to>
      <xdr:col>38</xdr:col>
      <xdr:colOff>91440</xdr:colOff>
      <xdr:row>7</xdr:row>
      <xdr:rowOff>175260</xdr:rowOff>
    </xdr:to>
    <xdr:sp macro="" textlink="">
      <xdr:nvSpPr>
        <xdr:cNvPr id="9" name="Tekstvak 8"/>
        <xdr:cNvSpPr txBox="1"/>
      </xdr:nvSpPr>
      <xdr:spPr>
        <a:xfrm>
          <a:off x="5760720" y="39624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Minimale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afgewerkte eindwanddikte 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 mm</a:t>
          </a:r>
          <a:r>
            <a:rPr lang="nl-NL" sz="1000"/>
            <a:t> 		</a:t>
          </a:r>
          <a:r>
            <a:rPr lang="nl-NL" sz="1000" u="sng"/>
            <a:t>Dubbele</a:t>
          </a:r>
          <a:r>
            <a:rPr lang="nl-NL" sz="1000" u="sng" baseline="0"/>
            <a:t> deur</a:t>
          </a:r>
          <a:r>
            <a:rPr lang="nl-NL" sz="1000" u="sng"/>
            <a:t>  </a:t>
          </a:r>
        </a:p>
        <a:p>
          <a:endParaRPr lang="nl-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Maatvoering op basis van  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nl-NL" sz="1000"/>
            <a:t> 			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Deur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breedte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deurbreedte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+ 10 mm / 2</a:t>
          </a:r>
          <a:r>
            <a:rPr lang="nl-NL" sz="1000"/>
            <a:t> 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zijwaarts              Bovenzijde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Montageruimte (</a:t>
          </a:r>
          <a:r>
            <a:rPr lang="nl-N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NL" sz="1000"/>
            <a:t>  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x 5 = 10 mm</a:t>
          </a:r>
          <a:r>
            <a:rPr lang="nl-NL" sz="1000"/>
            <a:t>       9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mm</a:t>
          </a:r>
          <a:r>
            <a:rPr lang="nl-NL" sz="1000"/>
            <a:t> 		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Voorbeeld: 	B = 1434 mm</a:t>
          </a:r>
          <a:r>
            <a:rPr lang="nl-NL" sz="1000"/>
            <a:t> </a:t>
          </a:r>
        </a:p>
        <a:p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Deur</a:t>
          </a:r>
          <a:r>
            <a:rPr lang="nl-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breedtes</a:t>
          </a:r>
          <a:r>
            <a:rPr lang="nl-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2 x 722 mm</a:t>
          </a:r>
          <a:r>
            <a:rPr lang="nl-NL" sz="1000"/>
            <a:t> </a:t>
          </a:r>
        </a:p>
      </xdr:txBody>
    </xdr:sp>
    <xdr:clientData/>
  </xdr:twoCellAnchor>
  <xdr:twoCellAnchor>
    <xdr:from>
      <xdr:col>26</xdr:col>
      <xdr:colOff>556260</xdr:colOff>
      <xdr:row>7</xdr:row>
      <xdr:rowOff>99060</xdr:rowOff>
    </xdr:from>
    <xdr:to>
      <xdr:col>38</xdr:col>
      <xdr:colOff>68580</xdr:colOff>
      <xdr:row>18</xdr:row>
      <xdr:rowOff>99060</xdr:rowOff>
    </xdr:to>
    <xdr:sp macro="" textlink="">
      <xdr:nvSpPr>
        <xdr:cNvPr id="12" name="Tekstvak 11"/>
        <xdr:cNvSpPr txBox="1"/>
      </xdr:nvSpPr>
      <xdr:spPr>
        <a:xfrm>
          <a:off x="5737860" y="1379220"/>
          <a:ext cx="6827520" cy="2011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Opmerking</a:t>
          </a:r>
        </a:p>
        <a:p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 een visueel identiek uiterlijk en een eenvoudigere orderverwerking is het mogelijk dat sparingsmaten voor orders worden samengevoegd om dezelfde deurhoogte te krijgen.</a:t>
          </a:r>
          <a:r>
            <a:rPr lang="nl-N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Onderstaand </a:t>
          </a:r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afmetingen van de</a:t>
          </a:r>
          <a:r>
            <a:rPr lang="nl-N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sparingmaat</a:t>
          </a:r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waar de standaard deurbladafmetingen kunnen worden toegepast:</a:t>
          </a:r>
        </a:p>
        <a:p>
          <a:endParaRPr lang="nl-N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Deurhoogte   Sparingmaat		Deurbreedte     Sparingmaat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 =        2010 - 2025 mm		584 =            660 - 670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2097 =        2135 - 2150 mm		709 =            785 - 795 mm	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2222 =        2260 - 2275 mm		834 =            910 -920 mm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2347 =        2385 - 2400 mm		959 =            1035- 1045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2472 =        2510 - 2525 mm </a:t>
          </a:r>
        </a:p>
        <a:p>
          <a:endParaRPr lang="nl-NL" sz="9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raden aan om de afmetingen van de sparingen te geven bij het plaatsen van bestellingen.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pageSetUpPr autoPageBreaks="0" fitToPage="1"/>
  </sheetPr>
  <dimension ref="A1:Z42"/>
  <sheetViews>
    <sheetView tabSelected="1" zoomScaleNormal="100" workbookViewId="0">
      <selection activeCell="AP22" sqref="AP22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Taal</v>
      </c>
      <c r="B1" s="61" t="s">
        <v>15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Kozijnsysteem</v>
      </c>
      <c r="B2" s="61" t="s">
        <v>29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1</v>
      </c>
      <c r="Z2">
        <f ca="1">MATCH(Soort,OFFSET(Soorten,,Hulp-1),0)</f>
        <v>3</v>
      </c>
    </row>
    <row r="3" spans="1:26" x14ac:dyDescent="0.3">
      <c r="A3" s="54" t="str">
        <f>VLOOKUP("Enkeldeur/ dubbeldeur",TabVertalingen,Hulp,FALSE)</f>
        <v>Enkeldeur/ dubbeldeur</v>
      </c>
      <c r="B3" s="61" t="s">
        <v>60</v>
      </c>
      <c r="C3" s="61"/>
      <c r="D3" s="61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Breedte</v>
      </c>
      <c r="D5" s="49" t="str">
        <f>VLOOKUP("Hoogte",TabVertalingen,Hulp,FALSE)</f>
        <v>Hoogte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Ruwbouw sparingmaat</v>
      </c>
      <c r="B6" s="57" t="s">
        <v>0</v>
      </c>
      <c r="C6" s="59">
        <v>660</v>
      </c>
      <c r="D6" s="59">
        <v>2015</v>
      </c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Stelkozijn buitenmaat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Deurblad</v>
      </c>
      <c r="B8" s="57" t="s">
        <v>1</v>
      </c>
      <c r="C8" s="59">
        <v>584</v>
      </c>
      <c r="D8" s="59">
        <v>1972</v>
      </c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Kozijn opdekmaat</v>
      </c>
      <c r="B9" s="58" t="s">
        <v>5</v>
      </c>
      <c r="C9" s="60">
        <v>591</v>
      </c>
      <c r="D9" s="60">
        <v>1980</v>
      </c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Kozijn buitenmaat</v>
      </c>
      <c r="B10" s="57" t="s">
        <v>4</v>
      </c>
      <c r="C10" s="59">
        <v>695</v>
      </c>
      <c r="D10" s="59">
        <v>2032</v>
      </c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Kozijn binnenmaat</v>
      </c>
      <c r="B11" s="58" t="s">
        <v>6</v>
      </c>
      <c r="C11" s="60">
        <v>650</v>
      </c>
      <c r="D11" s="60">
        <v>2006</v>
      </c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Vrije doorgang</v>
      </c>
      <c r="B12" s="57" t="s">
        <v>2</v>
      </c>
      <c r="C12" s="59">
        <v>565</v>
      </c>
      <c r="D12" s="59">
        <v>1967</v>
      </c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Ruimte onder de deur</v>
      </c>
      <c r="B13" s="51"/>
      <c r="C13" s="50"/>
      <c r="D13" s="60">
        <v>5</v>
      </c>
      <c r="F13" s="56" t="s">
        <v>86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 selectLockedCells="1" selectUnlockedCells="1"/>
  <mergeCells count="3">
    <mergeCell ref="B1:D1"/>
    <mergeCell ref="B2:D2"/>
    <mergeCell ref="B3:D3"/>
  </mergeCells>
  <dataValidations count="5">
    <dataValidation type="whole" operator="greaterThan" allowBlank="1" showInputMessage="1" showErrorMessage="1" sqref="C6:D12">
      <formula1>0</formula1>
    </dataValidation>
    <dataValidation type="list" allowBlank="1" showInputMessage="1" showErrorMessage="1" sqref="B1:D1">
      <formula1>Talen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3:D3">
      <formula1>OFFSET(SingleDouble,,MATCH(Taal,Talen,0)-1)</formula1>
    </dataValidation>
    <dataValidation type="decimal" allowBlank="1" showInputMessage="1" showErrorMessage="1" sqref="D13">
      <formula1>5</formula1>
      <formula2>20</formula2>
    </dataValidation>
  </dataValidations>
  <pageMargins left="0.7" right="0.7" top="0.75" bottom="0.75" header="0.3" footer="0.3"/>
  <pageSetup paperSize="9"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RE-Cube op de wand</vt:lpstr>
      <vt:lpstr>'RE-Cube op de wand'!Breedtes</vt:lpstr>
      <vt:lpstr>'RE-Cube op de wand'!Hoogtes</vt:lpstr>
      <vt:lpstr>'RE-Cube op de wand'!Hulp</vt:lpstr>
      <vt:lpstr>'RE-Cube op de wand'!HulpRij</vt:lpstr>
      <vt:lpstr>'RE-Cube op de wand'!Norm_B</vt:lpstr>
      <vt:lpstr>'RE-Cube op de wand'!Norm_H</vt:lpstr>
      <vt:lpstr>'RE-Cube op de wand'!S_D</vt:lpstr>
      <vt:lpstr>'RE-Cube op de wand'!SingleDouble</vt:lpstr>
      <vt:lpstr>'RE-Cube op de wand'!Soort</vt:lpstr>
      <vt:lpstr>'RE-Cube op de wand'!Soorten</vt:lpstr>
      <vt:lpstr>'RE-Cube op de wand'!Taal</vt:lpstr>
      <vt:lpstr>'RE-Cube op de wand'!TabVertalingen</vt:lpstr>
      <vt:lpstr>'RE-Cube op de wand'!Talen</vt:lpstr>
      <vt:lpstr>'RE-Cube op de wand'!Ventilatie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2020-02-03T12:30:08Z</cp:lastPrinted>
  <dcterms:created xsi:type="dcterms:W3CDTF">2019-11-26T12:28:11Z</dcterms:created>
  <dcterms:modified xsi:type="dcterms:W3CDTF">2020-03-12T12:32:23Z</dcterms:modified>
</cp:coreProperties>
</file>